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<sst xmlns="http://schemas.openxmlformats.org/spreadsheetml/2006/main" count="129" uniqueCount="108">
  <si>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</si>
  <si>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</si>
  <si>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</si>
  <si>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</si>
  <si>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</si>
  <si>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</si>
  <si>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</si>
  <si>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</si>
  <si>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</si>
  <si>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</si>
  <si>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</si>
  <si>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</si>
  <si>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</si>
  <si>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</si>
  <si>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</si>
  <si>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</si>
  <si>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</si>
  <si>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</si>
  <si>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</si>
  <si>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</si>
  <si>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</si>
  <si>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</si>
  <si>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</si>
  <si>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</si>
  <si>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</si>
  <si>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</si>
  <si>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</si>
  <si>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</si>
  <si>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</si>
  <si>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</si>
  <si>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</si>
  <si>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</si>
  <si>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</si>
  <si>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</si>
  <si>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</si>
  <si>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</si>
  <si>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</si>
  <si>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</si>
  <si>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</si>
  <si>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</si>
  <si>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</si>
  <si>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</si>
  <si>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</si>
  <si>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</si>
  <si>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</si>
  <si>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</si>
  <si>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</si>
  <si>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</si>
  <si>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</si>
  <si>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</si>
  <si>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</si>
  <si>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</si>
  <si>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</si>
  <si>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</si>
  <si>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</si>
  <si>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</si>
  <si>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</si>
  <si>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</si>
  <si>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</si>
  <si>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</si>
  <si>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</si>
  <si>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</si>
  <si>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</si>
  <si>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</si>
  <si>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</si>
  <si>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</si>
  <si>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</si>
  <si>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</si>
  <si>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</si>
  <si>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</si>
  <si>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</si>
  <si>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</si>
  <si>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</si>
  <si>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</si>
  <si>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</si>
  <si>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</si>
  <si>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</si>
  <si>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</si>
  <si>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</si>
  <si>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</si>
  <si>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</si>
  <si>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</si>
  <si>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</si>
  <si>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</si>
  <si>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</si>
  <si>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</si>
  <si>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</si>
  <si>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</si>
  <si>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</si>
  <si>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</si>
  <si>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</si>
  <si>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</si>
  <si>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</si>
  <si>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</si>
  <si>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</si>
  <si>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</si>
  <si>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</si>
  <si>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</si>
  <si>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</si>
  <si>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</si>
  <si>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Плевако О.П.</t>
  </si>
  <si>
    <t>2-61-12</t>
  </si>
  <si>
    <t>13 січня 2015 року</t>
  </si>
  <si>
    <t>2014 рік</t>
  </si>
  <si>
    <t>Здолбунівський районний суд Рівненської області</t>
  </si>
  <si>
    <t>35705. Рівненська область</t>
  </si>
  <si>
    <t>м. Здолбунів</t>
  </si>
  <si>
    <t>Сокол Н.Л.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</si>
</sst>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5" t="s">
        <v>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935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2" t="s">
        <v>51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1:16" ht="12.75" customHeight="1">
      <c r="A8" s="129" t="s">
        <v>17</v>
      </c>
      <c r="B8" s="127" t="s">
        <v>6</v>
      </c>
      <c r="C8" s="127" t="s">
        <v>15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2.75" customHeight="1">
      <c r="A9" s="127"/>
      <c r="B9" s="127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19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7"/>
      <c r="B10" s="127"/>
      <c r="C10" s="118"/>
      <c r="D10" s="118"/>
      <c r="E10" s="118"/>
      <c r="F10" s="118"/>
      <c r="G10" s="118"/>
      <c r="H10" s="119"/>
      <c r="I10" s="119"/>
      <c r="J10" s="118"/>
      <c r="K10" s="118"/>
      <c r="L10" s="118"/>
      <c r="M10" s="118"/>
      <c r="N10" s="118"/>
      <c r="O10" s="118"/>
      <c r="P10" s="118"/>
    </row>
    <row r="11" spans="1:16" ht="12.75">
      <c r="A11" s="127"/>
      <c r="B11" s="127"/>
      <c r="C11" s="118"/>
      <c r="D11" s="118"/>
      <c r="E11" s="118"/>
      <c r="F11" s="118"/>
      <c r="G11" s="118"/>
      <c r="H11" s="119"/>
      <c r="I11" s="119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7"/>
      <c r="B12" s="127"/>
      <c r="C12" s="118"/>
      <c r="D12" s="118"/>
      <c r="E12" s="118"/>
      <c r="F12" s="118"/>
      <c r="G12" s="118"/>
      <c r="H12" s="119"/>
      <c r="I12" s="119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7"/>
      <c r="B13" s="127"/>
      <c r="C13" s="118"/>
      <c r="D13" s="118"/>
      <c r="E13" s="118"/>
      <c r="F13" s="118"/>
      <c r="G13" s="118"/>
      <c r="H13" s="119"/>
      <c r="I13" s="119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7"/>
      <c r="B14" s="127"/>
      <c r="C14" s="102" t="s">
        <v>16</v>
      </c>
      <c r="D14" s="101" t="s">
        <v>6</v>
      </c>
      <c r="E14" s="118"/>
      <c r="F14" s="102" t="s">
        <v>16</v>
      </c>
      <c r="G14" s="101" t="s">
        <v>97</v>
      </c>
      <c r="H14" s="102" t="s">
        <v>16</v>
      </c>
      <c r="I14" s="101" t="s">
        <v>6</v>
      </c>
      <c r="J14" s="118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1632</v>
      </c>
      <c r="B16" s="58">
        <v>8095284</v>
      </c>
      <c r="C16" s="58">
        <v>6</v>
      </c>
      <c r="D16" s="58">
        <v>72359</v>
      </c>
      <c r="E16" s="59"/>
      <c r="F16" s="58">
        <v>405</v>
      </c>
      <c r="G16" s="59">
        <v>228664</v>
      </c>
      <c r="H16" s="58"/>
      <c r="I16" s="58"/>
      <c r="J16" s="58">
        <v>104</v>
      </c>
      <c r="K16" s="58">
        <v>18</v>
      </c>
      <c r="L16" s="58">
        <v>51603</v>
      </c>
      <c r="M16" s="58">
        <v>591</v>
      </c>
      <c r="N16" s="58">
        <v>69481</v>
      </c>
      <c r="O16" s="58">
        <v>20</v>
      </c>
      <c r="P16" s="58">
        <v>15703</v>
      </c>
    </row>
    <row r="17" spans="1:15" ht="39.75" customHeight="1">
      <c r="A17" s="66"/>
      <c r="B17" s="66"/>
      <c r="C17" s="66"/>
      <c r="D17" s="66"/>
      <c r="E17" s="66">
        <v>2</v>
      </c>
      <c r="F17" s="67">
        <v>1530</v>
      </c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8"/>
      <c r="F28" s="128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30"/>
      <c r="F29" s="13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&amp;LFC810022&amp;CФорма № 4, Підрозділ: Здолбунівський районний суд Рівненської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14" t="s">
        <v>41</v>
      </c>
      <c r="E6" s="115"/>
      <c r="F6" s="115"/>
      <c r="G6" s="115"/>
      <c r="H6" s="115"/>
      <c r="I6" s="115"/>
      <c r="J6" s="103" t="s">
        <v>54</v>
      </c>
      <c r="K6" s="104" t="s">
        <v>12</v>
      </c>
      <c r="L6" s="105"/>
      <c r="M6" s="105"/>
      <c r="N6" s="105"/>
    </row>
    <row r="7" spans="2:14" ht="20.25" customHeight="1">
      <c r="B7" s="132"/>
      <c r="C7" s="132"/>
      <c r="D7" s="109"/>
      <c r="E7" s="109"/>
      <c r="F7" s="109"/>
      <c r="G7" s="109"/>
      <c r="H7" s="109"/>
      <c r="I7" s="109"/>
      <c r="J7" s="103"/>
      <c r="K7" s="105"/>
      <c r="L7" s="105"/>
      <c r="M7" s="105"/>
      <c r="N7" s="105"/>
    </row>
    <row r="8" spans="2:17" ht="24.75" customHeight="1">
      <c r="B8" s="131">
        <v>1</v>
      </c>
      <c r="C8" s="132"/>
      <c r="D8" s="116" t="s">
        <v>42</v>
      </c>
      <c r="E8" s="116"/>
      <c r="F8" s="116"/>
      <c r="G8" s="116"/>
      <c r="H8" s="116"/>
      <c r="I8" s="116"/>
      <c r="J8" s="50" t="s">
        <v>43</v>
      </c>
      <c r="K8" s="117">
        <f>SUM(R10:R17)</f>
        <v>28924</v>
      </c>
      <c r="L8" s="108"/>
      <c r="M8" s="108"/>
      <c r="N8" s="108"/>
      <c r="Q8" s="44"/>
    </row>
    <row r="9" spans="2:14" ht="24.75" customHeight="1">
      <c r="B9" s="131">
        <v>2</v>
      </c>
      <c r="C9" s="109"/>
      <c r="D9" s="116" t="s">
        <v>55</v>
      </c>
      <c r="E9" s="116"/>
      <c r="F9" s="116"/>
      <c r="G9" s="116"/>
      <c r="H9" s="116"/>
      <c r="I9" s="116"/>
      <c r="J9" s="50" t="s">
        <v>43</v>
      </c>
      <c r="K9" s="117">
        <v>4300</v>
      </c>
      <c r="L9" s="108"/>
      <c r="M9" s="108"/>
      <c r="N9" s="108"/>
    </row>
    <row r="10" spans="2:18" ht="24.75" customHeight="1">
      <c r="B10" s="131">
        <v>3</v>
      </c>
      <c r="C10" s="132"/>
      <c r="D10" s="116" t="s">
        <v>44</v>
      </c>
      <c r="E10" s="116"/>
      <c r="F10" s="116"/>
      <c r="G10" s="116"/>
      <c r="H10" s="116"/>
      <c r="I10" s="116"/>
      <c r="J10" s="50" t="s">
        <v>43</v>
      </c>
      <c r="K10" s="117"/>
      <c r="L10" s="108"/>
      <c r="M10" s="108"/>
      <c r="N10" s="108"/>
      <c r="R10">
        <f>'Роз.3'!D7</f>
        <v>6529</v>
      </c>
    </row>
    <row r="11" spans="2:18" ht="24.75" customHeight="1">
      <c r="B11" s="131">
        <v>4</v>
      </c>
      <c r="C11" s="132"/>
      <c r="D11" s="116" t="s">
        <v>45</v>
      </c>
      <c r="E11" s="116"/>
      <c r="F11" s="116"/>
      <c r="G11" s="116"/>
      <c r="H11" s="116"/>
      <c r="I11" s="116"/>
      <c r="J11" s="50">
        <v>212</v>
      </c>
      <c r="K11" s="117"/>
      <c r="L11" s="108"/>
      <c r="M11" s="108"/>
      <c r="N11" s="108"/>
      <c r="R11">
        <f>'Роз.3'!E7</f>
        <v>13881</v>
      </c>
    </row>
    <row r="12" spans="2:18" ht="24.75" customHeight="1">
      <c r="B12" s="131">
        <v>5</v>
      </c>
      <c r="C12" s="132"/>
      <c r="D12" s="116" t="s">
        <v>46</v>
      </c>
      <c r="E12" s="116"/>
      <c r="F12" s="116"/>
      <c r="G12" s="116"/>
      <c r="H12" s="116"/>
      <c r="I12" s="116"/>
      <c r="J12" s="50">
        <v>201</v>
      </c>
      <c r="K12" s="117"/>
      <c r="L12" s="108"/>
      <c r="M12" s="108"/>
      <c r="N12" s="108"/>
      <c r="R12">
        <f>'Роз.3'!F7</f>
        <v>0</v>
      </c>
    </row>
    <row r="13" spans="2:18" ht="24.75" customHeight="1">
      <c r="B13" s="131">
        <v>6</v>
      </c>
      <c r="C13" s="132"/>
      <c r="D13" s="116" t="s">
        <v>56</v>
      </c>
      <c r="E13" s="116"/>
      <c r="F13" s="116"/>
      <c r="G13" s="116"/>
      <c r="H13" s="116"/>
      <c r="I13" s="116"/>
      <c r="J13" s="50">
        <v>207</v>
      </c>
      <c r="K13" s="117"/>
      <c r="L13" s="108"/>
      <c r="M13" s="108"/>
      <c r="N13" s="108"/>
      <c r="R13">
        <f>'Роз.3'!G7</f>
        <v>0</v>
      </c>
    </row>
    <row r="14" spans="2:18" ht="24.75" customHeight="1">
      <c r="B14" s="131">
        <v>7</v>
      </c>
      <c r="C14" s="132"/>
      <c r="D14" s="116" t="s">
        <v>57</v>
      </c>
      <c r="E14" s="116"/>
      <c r="F14" s="116"/>
      <c r="G14" s="116"/>
      <c r="H14" s="116"/>
      <c r="I14" s="116"/>
      <c r="J14" s="50">
        <v>208</v>
      </c>
      <c r="K14" s="117"/>
      <c r="L14" s="108"/>
      <c r="M14" s="108"/>
      <c r="N14" s="108"/>
      <c r="R14">
        <f>'Роз.3'!H7</f>
        <v>5344</v>
      </c>
    </row>
    <row r="15" spans="2:18" ht="24.75" customHeight="1">
      <c r="B15" s="131">
        <v>8</v>
      </c>
      <c r="C15" s="132"/>
      <c r="D15" s="106" t="s">
        <v>47</v>
      </c>
      <c r="E15" s="106"/>
      <c r="F15" s="106"/>
      <c r="G15" s="106"/>
      <c r="H15" s="106"/>
      <c r="I15" s="106"/>
      <c r="J15" s="49">
        <v>201</v>
      </c>
      <c r="K15" s="117"/>
      <c r="L15" s="108"/>
      <c r="M15" s="108"/>
      <c r="N15" s="108"/>
      <c r="R15">
        <f>'Роз.3'!I7</f>
        <v>3170</v>
      </c>
    </row>
    <row r="16" spans="2:18" ht="24.75" customHeight="1">
      <c r="B16" s="131">
        <v>9</v>
      </c>
      <c r="C16" s="132"/>
      <c r="D16" s="116" t="s">
        <v>58</v>
      </c>
      <c r="E16" s="116"/>
      <c r="F16" s="116"/>
      <c r="G16" s="116"/>
      <c r="H16" s="116"/>
      <c r="I16" s="116"/>
      <c r="J16" s="50">
        <v>207</v>
      </c>
      <c r="K16" s="117"/>
      <c r="L16" s="108"/>
      <c r="M16" s="108"/>
      <c r="N16" s="108"/>
      <c r="R16">
        <f>'Роз.3'!J7</f>
        <v>0</v>
      </c>
    </row>
    <row r="17" spans="2:18" ht="24.75" customHeight="1">
      <c r="B17" s="131">
        <v>10</v>
      </c>
      <c r="C17" s="132"/>
      <c r="D17" s="116" t="s">
        <v>48</v>
      </c>
      <c r="E17" s="116"/>
      <c r="F17" s="116"/>
      <c r="G17" s="116"/>
      <c r="H17" s="116"/>
      <c r="I17" s="116"/>
      <c r="J17" s="50">
        <v>201</v>
      </c>
      <c r="K17" s="117"/>
      <c r="L17" s="108"/>
      <c r="M17" s="108"/>
      <c r="N17" s="108"/>
      <c r="R17">
        <f>'Роз.3'!K7</f>
        <v>0</v>
      </c>
    </row>
    <row r="18" spans="2:14" ht="24.75" customHeight="1">
      <c r="B18" s="131">
        <v>11</v>
      </c>
      <c r="C18" s="132"/>
      <c r="D18" s="116" t="s">
        <v>49</v>
      </c>
      <c r="E18" s="116"/>
      <c r="F18" s="116"/>
      <c r="G18" s="116"/>
      <c r="H18" s="116"/>
      <c r="I18" s="116"/>
      <c r="J18" s="50">
        <v>222</v>
      </c>
      <c r="K18" s="117"/>
      <c r="L18" s="108"/>
      <c r="M18" s="108"/>
      <c r="N18" s="108"/>
    </row>
    <row r="19" spans="2:14" ht="24.75" customHeight="1">
      <c r="B19" s="131">
        <v>12</v>
      </c>
      <c r="C19" s="132"/>
      <c r="D19" s="116" t="s">
        <v>50</v>
      </c>
      <c r="E19" s="116"/>
      <c r="F19" s="116"/>
      <c r="G19" s="116"/>
      <c r="H19" s="116"/>
      <c r="I19" s="116"/>
      <c r="J19" s="50">
        <v>227</v>
      </c>
      <c r="K19" s="117"/>
      <c r="L19" s="108"/>
      <c r="M19" s="108"/>
      <c r="N19" s="108"/>
    </row>
    <row r="20" spans="2:14" ht="24.75" customHeight="1">
      <c r="B20" s="131">
        <v>13</v>
      </c>
      <c r="C20" s="132"/>
      <c r="D20" s="116" t="s">
        <v>59</v>
      </c>
      <c r="E20" s="116"/>
      <c r="F20" s="116"/>
      <c r="G20" s="116"/>
      <c r="H20" s="116"/>
      <c r="I20" s="116"/>
      <c r="J20" s="50">
        <v>176</v>
      </c>
      <c r="K20" s="11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&amp;LFC810022&amp;CФорма № 4, Підрозділ: Здолбунівський районний суд Рівненської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7">
      <selection activeCell="E30" sqref="E30:H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07" t="s">
        <v>53</v>
      </c>
      <c r="C2" s="107"/>
      <c r="D2" s="107"/>
      <c r="E2" s="107"/>
      <c r="F2" s="107"/>
      <c r="G2" s="10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32"/>
      <c r="B4" s="132"/>
      <c r="C4" s="158" t="s">
        <v>40</v>
      </c>
      <c r="D4" s="131" t="s">
        <v>33</v>
      </c>
      <c r="E4" s="131"/>
      <c r="F4" s="131" t="s">
        <v>34</v>
      </c>
      <c r="G4" s="157"/>
      <c r="H4" s="131" t="s">
        <v>35</v>
      </c>
      <c r="I4" s="157"/>
      <c r="J4" s="131" t="s">
        <v>36</v>
      </c>
      <c r="K4" s="131"/>
      <c r="L4" s="2"/>
      <c r="M4" s="2"/>
      <c r="N4" s="2"/>
      <c r="O4" s="2"/>
      <c r="P4" s="2"/>
      <c r="Q4" s="2"/>
    </row>
    <row r="5" spans="1:17" ht="32.25" customHeight="1">
      <c r="A5" s="132"/>
      <c r="B5" s="132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32"/>
      <c r="B6" s="132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44"/>
      <c r="C7" s="34">
        <v>1</v>
      </c>
      <c r="D7" s="60">
        <f>SUM(D8:D20)</f>
        <v>6529</v>
      </c>
      <c r="E7" s="60">
        <f>SUM(E8:E20)</f>
        <v>13881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5344</v>
      </c>
      <c r="I7" s="60">
        <f t="shared" si="0"/>
        <v>3170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3" t="s">
        <v>68</v>
      </c>
      <c r="B8" s="144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3" t="s">
        <v>20</v>
      </c>
      <c r="B9" s="134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5" t="s">
        <v>21</v>
      </c>
      <c r="B10" s="138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22</v>
      </c>
      <c r="B11" s="134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6" t="s">
        <v>39</v>
      </c>
      <c r="B12" s="146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23</v>
      </c>
      <c r="B13" s="134"/>
      <c r="C13" s="34">
        <v>7</v>
      </c>
      <c r="D13" s="58"/>
      <c r="E13" s="58"/>
      <c r="F13" s="58"/>
      <c r="G13" s="58"/>
      <c r="H13" s="58">
        <v>5344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24</v>
      </c>
      <c r="B14" s="134"/>
      <c r="C14" s="34">
        <v>8</v>
      </c>
      <c r="D14" s="58">
        <v>6529</v>
      </c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25</v>
      </c>
      <c r="B15" s="134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26</v>
      </c>
      <c r="B16" s="134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27</v>
      </c>
      <c r="B17" s="138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28</v>
      </c>
      <c r="B18" s="132"/>
      <c r="C18" s="34">
        <v>12</v>
      </c>
      <c r="D18" s="58"/>
      <c r="E18" s="58">
        <v>13881</v>
      </c>
      <c r="F18" s="58"/>
      <c r="G18" s="58"/>
      <c r="H18" s="58"/>
      <c r="I18" s="58">
        <v>170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29</v>
      </c>
      <c r="B19" s="133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30</v>
      </c>
      <c r="B20" s="134"/>
      <c r="C20" s="34">
        <v>14</v>
      </c>
      <c r="D20" s="58"/>
      <c r="E20" s="58"/>
      <c r="F20" s="58"/>
      <c r="G20" s="58"/>
      <c r="H20" s="58"/>
      <c r="I20" s="58">
        <v>3000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2" t="s">
        <v>18</v>
      </c>
      <c r="B21" s="51" t="s">
        <v>31</v>
      </c>
      <c r="C21" s="34">
        <v>15</v>
      </c>
      <c r="D21" s="58"/>
      <c r="E21" s="58"/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2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7" t="s">
        <v>76</v>
      </c>
      <c r="B23" s="144"/>
      <c r="C23" s="34">
        <v>17</v>
      </c>
      <c r="D23" s="58"/>
      <c r="E23" s="58"/>
      <c r="F23" s="58"/>
      <c r="G23" s="58"/>
      <c r="H23" s="58">
        <v>5344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8" t="s">
        <v>77</v>
      </c>
      <c r="B24" s="148"/>
      <c r="C24" s="34">
        <v>18</v>
      </c>
      <c r="D24" s="58">
        <v>6529</v>
      </c>
      <c r="E24" s="58">
        <v>13881</v>
      </c>
      <c r="F24" s="58"/>
      <c r="G24" s="58"/>
      <c r="H24" s="58"/>
      <c r="I24" s="58">
        <v>3170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9" t="s">
        <v>60</v>
      </c>
      <c r="B25" s="149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0" t="s">
        <v>61</v>
      </c>
      <c r="B26" s="150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4" t="s">
        <v>52</v>
      </c>
      <c r="B27" s="155"/>
      <c r="C27" s="34">
        <v>21</v>
      </c>
      <c r="D27" s="60">
        <f>D24-D25-D26</f>
        <v>6529</v>
      </c>
      <c r="E27" s="60">
        <f aca="true" t="shared" si="1" ref="E27:K27">E24-E25-E26</f>
        <v>13881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3170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35" t="s">
        <v>107</v>
      </c>
      <c r="F30" s="135"/>
      <c r="G30" s="135"/>
      <c r="H30" s="135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51" t="s">
        <v>0</v>
      </c>
      <c r="F31" s="151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101</v>
      </c>
      <c r="C35" s="86" t="s">
        <v>73</v>
      </c>
      <c r="D35" s="152"/>
      <c r="E35" s="152"/>
      <c r="F35" s="153" t="s">
        <v>74</v>
      </c>
      <c r="G35" s="153"/>
      <c r="H35" s="141"/>
      <c r="I35" s="141"/>
      <c r="J35" s="141"/>
      <c r="K35" s="141"/>
      <c r="L35" s="2"/>
      <c r="M35" s="2"/>
      <c r="N35" s="2"/>
      <c r="O35" s="2"/>
      <c r="P35" s="2"/>
      <c r="Q35" s="2"/>
    </row>
    <row r="36" spans="1:17" ht="16.5">
      <c r="A36" s="87"/>
      <c r="B36" s="139" t="s">
        <v>83</v>
      </c>
      <c r="C36" s="140"/>
      <c r="D36" s="140"/>
      <c r="E36" s="140"/>
      <c r="F36" s="140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6" t="s">
        <v>102</v>
      </c>
      <c r="B37" s="136"/>
      <c r="C37" s="136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&amp;LFC810022&amp;CФорма № 4, Підрозділ: Здолбунівський районний суд Рівненської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103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104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105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106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&amp;LFC810022&amp;C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Omg</cp:lastModifiedBy>
  <cp:lastPrinted>2014-11-21T11:35:01Z</cp:lastPrinted>
  <dcterms:created xsi:type="dcterms:W3CDTF">2004-04-22T12:55:32Z</dcterms:created>
  <dcterms:modified xsi:type="dcterms:W3CDTF">2015-01-13T13:31:43Z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4_00562_4.2014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FC810022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